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4688" windowHeight="8328" activeTab="0"/>
  </bookViews>
  <sheets>
    <sheet name="3 категория" sheetId="1" r:id="rId1"/>
    <sheet name="2 категория" sheetId="2" r:id="rId2"/>
    <sheet name="1 категория" sheetId="3" r:id="rId3"/>
  </sheets>
  <definedNames>
    <definedName name="_xlnm.Print_Area" localSheetId="2">'1 категория'!$A$1:$B$40</definedName>
    <definedName name="_xlnm.Print_Area" localSheetId="1">'2 категория'!$A$1:$B$38</definedName>
    <definedName name="_xlnm.Print_Area" localSheetId="0">'3 категория'!$A$1:$B$35</definedName>
  </definedNames>
  <calcPr fullCalcOnLoad="1"/>
</workbook>
</file>

<file path=xl/sharedStrings.xml><?xml version="1.0" encoding="utf-8"?>
<sst xmlns="http://schemas.openxmlformats.org/spreadsheetml/2006/main" count="107" uniqueCount="39">
  <si>
    <t>общего имущества, вкючаемых в размер платы за содержание и ремонт жилого помещения</t>
  </si>
  <si>
    <t xml:space="preserve">Размер платы за содержание и ремонт жилого помещения </t>
  </si>
  <si>
    <t>в том числе:</t>
  </si>
  <si>
    <t>II.Содержание общего имущества в многоквартирном доме - всего</t>
  </si>
  <si>
    <t>общеэксплуатационные расходы</t>
  </si>
  <si>
    <t>обслуживание мусоропроводов</t>
  </si>
  <si>
    <t>III.Расходы по управлению многоквартирным домом</t>
  </si>
  <si>
    <t>из них:</t>
  </si>
  <si>
    <t>административно-хозяйственные расходы</t>
  </si>
  <si>
    <t>учет граждан по месту пребывания и месту жительства (деятельность паспортистов)</t>
  </si>
  <si>
    <t>ведение технической документации</t>
  </si>
  <si>
    <t xml:space="preserve">информационная работа с населением </t>
  </si>
  <si>
    <t xml:space="preserve">проведение собраний </t>
  </si>
  <si>
    <t>аудит по итогам года</t>
  </si>
  <si>
    <t>I.Текущий ремонт  общего имущества в многоквартирном доме</t>
  </si>
  <si>
    <t>Техническое освидетельствование лифтов, электроизмерительные работы</t>
  </si>
  <si>
    <t>Комплексное техническое обслуживание лифтов</t>
  </si>
  <si>
    <t>ФОТ (с ЕСН)</t>
  </si>
  <si>
    <t>Санитарно-технические работы</t>
  </si>
  <si>
    <t>Электротехнические работы</t>
  </si>
  <si>
    <t>Замеры сопротивления изоляции электрокабелей</t>
  </si>
  <si>
    <t>Аварийно-ремонтное обслуживание</t>
  </si>
  <si>
    <t>Уборка придомовых площадей</t>
  </si>
  <si>
    <t>Уборка внутриподъездных площадей</t>
  </si>
  <si>
    <t>Обслуживание мусоропроводов</t>
  </si>
  <si>
    <t>Дератизация и дезинсекция</t>
  </si>
  <si>
    <t>Приобретение, ремонт контейнеров</t>
  </si>
  <si>
    <t>Содержание и уход за элементами озеленения</t>
  </si>
  <si>
    <t>Транспортные расходы по удалению крупногабаритного мусора и др.</t>
  </si>
  <si>
    <t>Вывоз твердых бытовых отходов</t>
  </si>
  <si>
    <t>Очистка дымоходов и вентканалов</t>
  </si>
  <si>
    <t>Техническое обслуживание и ремонт автоматизированных противопожарных систем</t>
  </si>
  <si>
    <t xml:space="preserve">аренда имущества </t>
  </si>
  <si>
    <t xml:space="preserve"> обязательных  услуг или работ, входящих в перечень услуг и работ по содержанию и ремонту</t>
  </si>
  <si>
    <t xml:space="preserve">1 кв.метр общей площади жилья в месяц на 2014 год </t>
  </si>
  <si>
    <t>Стоимость</t>
  </si>
  <si>
    <t>Многоквартирные жилые дома со всеми видами благоустройства с лифтами и мусоропроводами (2-я категория)</t>
  </si>
  <si>
    <t>Многоквартирные жилые дома со всеми видами благоустройства с лифтами, мусоропроводами и системой дымоудаления (1-я категория)</t>
  </si>
  <si>
    <t>Многоквартирные жилые дома со всеми видами благоустройства и мусоропроводами (3-я категория)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</si>
</sst>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</numFmts>
  <fonts count="5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b/>
      <i/>
      <sz val="12.5"/>
      <name val="Times New Roman"/>
      <family val="1"/>
    </font>
    <font>
      <b/>
      <sz val="12.5"/>
      <name val="Times New Roman"/>
      <family val="1"/>
    </font>
    <font>
      <i/>
      <sz val="12.5"/>
      <name val="Times New Roman"/>
      <family val="1"/>
    </font>
    <font>
      <b/>
      <i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45"/>
  <sheetViews>
    <sheetView tabSelected="1" zoomScalePageLayoutView="0" workbookViewId="0" topLeftCell="A1">
      <selection activeCell="B11" sqref="B11"/>
    </sheetView>
  </sheetViews>
  <sheetFormatPr defaultColWidth="16.875" defaultRowHeight="12.75"/>
  <cols>
    <col min="1" max="1" width="59.375" style="15" customWidth="1"/>
    <col min="2" max="2" width="21.50390625" style="14" customWidth="1"/>
    <col min="3" max="3" width="16.875" style="13" customWidth="1"/>
    <col min="4" max="4" width="23.125" style="13" customWidth="1"/>
    <col min="5" max="5" width="25.625" style="13" customWidth="1"/>
    <col min="6" max="16384" width="16.875" style="13" customWidth="1"/>
  </cols>
  <sheetData>
    <row r="2" spans="1:2" ht="17.25" customHeight="1">
      <c r="A2" s="24" t="s">
        <v>35</v>
      </c>
      <c r="B2" s="24"/>
    </row>
    <row r="3" spans="1:2" ht="17.25" customHeight="1">
      <c r="A3" s="24" t="s">
        <v>33</v>
      </c>
      <c r="B3" s="24"/>
    </row>
    <row r="4" spans="1:2" ht="17.25" customHeight="1">
      <c r="A4" s="24" t="s">
        <v>0</v>
      </c>
      <c r="B4" s="24"/>
    </row>
    <row r="5" spans="1:2" ht="17.25" customHeight="1">
      <c r="A5" s="24" t="s">
        <v>34</v>
      </c>
      <c r="B5" s="24"/>
    </row>
    <row r="6" spans="1:2" ht="17.25" customHeight="1">
      <c r="A6" s="6"/>
      <c r="B6" s="7"/>
    </row>
    <row r="7" spans="1:2" ht="31.5" customHeight="1">
      <c r="A7" s="26" t="s">
        <v>38</v>
      </c>
      <c r="B7" s="26"/>
    </row>
    <row r="8" spans="1:2" s="18" customFormat="1" ht="36" customHeight="1">
      <c r="A8" s="17" t="s">
        <v>1</v>
      </c>
      <c r="B8" s="9">
        <f>B10+B11+B26</f>
        <v>19.11</v>
      </c>
    </row>
    <row r="9" spans="1:2" s="22" customFormat="1" ht="15" customHeight="1">
      <c r="A9" s="20" t="s">
        <v>2</v>
      </c>
      <c r="B9" s="21"/>
    </row>
    <row r="10" spans="1:2" s="19" customFormat="1" ht="33.75" customHeight="1">
      <c r="A10" s="17" t="s">
        <v>14</v>
      </c>
      <c r="B10" s="9">
        <v>3.26</v>
      </c>
    </row>
    <row r="11" spans="1:2" s="19" customFormat="1" ht="34.5" customHeight="1">
      <c r="A11" s="17" t="s">
        <v>3</v>
      </c>
      <c r="B11" s="9">
        <f>SUM(B13:B25)</f>
        <v>13.52</v>
      </c>
    </row>
    <row r="12" spans="1:2" s="2" customFormat="1" ht="16.5" customHeight="1">
      <c r="A12" s="11" t="s">
        <v>2</v>
      </c>
      <c r="B12" s="9"/>
    </row>
    <row r="13" spans="1:2" s="2" customFormat="1" ht="18.75" customHeight="1">
      <c r="A13" s="8" t="s">
        <v>18</v>
      </c>
      <c r="B13" s="10">
        <v>2.49</v>
      </c>
    </row>
    <row r="14" spans="1:2" s="2" customFormat="1" ht="18" customHeight="1">
      <c r="A14" s="8" t="s">
        <v>19</v>
      </c>
      <c r="B14" s="10">
        <v>0.85</v>
      </c>
    </row>
    <row r="15" spans="1:2" s="2" customFormat="1" ht="16.5" customHeight="1">
      <c r="A15" s="8" t="s">
        <v>20</v>
      </c>
      <c r="B15" s="10">
        <v>0.06</v>
      </c>
    </row>
    <row r="16" spans="1:2" s="2" customFormat="1" ht="18.75" customHeight="1">
      <c r="A16" s="8" t="s">
        <v>21</v>
      </c>
      <c r="B16" s="10">
        <v>1.27</v>
      </c>
    </row>
    <row r="17" spans="1:2" s="2" customFormat="1" ht="16.5" customHeight="1">
      <c r="A17" s="8" t="s">
        <v>22</v>
      </c>
      <c r="B17" s="10">
        <v>3.34</v>
      </c>
    </row>
    <row r="18" spans="1:2" s="2" customFormat="1" ht="19.5" customHeight="1">
      <c r="A18" s="8" t="s">
        <v>23</v>
      </c>
      <c r="B18" s="10">
        <v>2.83</v>
      </c>
    </row>
    <row r="19" spans="1:2" s="2" customFormat="1" ht="18.75" customHeight="1" hidden="1">
      <c r="A19" s="12" t="s">
        <v>5</v>
      </c>
      <c r="B19" s="10"/>
    </row>
    <row r="20" spans="1:2" s="2" customFormat="1" ht="18.75" customHeight="1" hidden="1">
      <c r="A20" s="12" t="s">
        <v>4</v>
      </c>
      <c r="B20" s="10"/>
    </row>
    <row r="21" spans="1:2" s="2" customFormat="1" ht="18.75" customHeight="1">
      <c r="A21" s="8" t="s">
        <v>25</v>
      </c>
      <c r="B21" s="23">
        <v>0.07</v>
      </c>
    </row>
    <row r="22" spans="1:2" s="2" customFormat="1" ht="18" customHeight="1">
      <c r="A22" s="8" t="s">
        <v>26</v>
      </c>
      <c r="B22" s="23">
        <v>0.07</v>
      </c>
    </row>
    <row r="23" spans="1:2" s="2" customFormat="1" ht="18.75" customHeight="1">
      <c r="A23" s="8" t="s">
        <v>27</v>
      </c>
      <c r="B23" s="10">
        <v>0.18</v>
      </c>
    </row>
    <row r="24" spans="1:2" s="2" customFormat="1" ht="32.25">
      <c r="A24" s="8" t="s">
        <v>28</v>
      </c>
      <c r="B24" s="10">
        <v>0.6</v>
      </c>
    </row>
    <row r="25" spans="1:2" s="2" customFormat="1" ht="18.75" customHeight="1">
      <c r="A25" s="8" t="s">
        <v>29</v>
      </c>
      <c r="B25" s="10">
        <v>1.76</v>
      </c>
    </row>
    <row r="26" spans="1:2" s="19" customFormat="1" ht="19.5" customHeight="1">
      <c r="A26" s="17" t="s">
        <v>6</v>
      </c>
      <c r="B26" s="9">
        <v>2.33</v>
      </c>
    </row>
    <row r="27" spans="1:2" s="2" customFormat="1" ht="15" customHeight="1" hidden="1">
      <c r="A27" s="4" t="s">
        <v>7</v>
      </c>
      <c r="B27" s="3"/>
    </row>
    <row r="28" spans="1:2" ht="15.75" customHeight="1" hidden="1">
      <c r="A28" s="5" t="s">
        <v>17</v>
      </c>
      <c r="B28" s="1">
        <f>B26-B29-B31-B32-B33-B34-B35</f>
        <v>1.89</v>
      </c>
    </row>
    <row r="29" spans="1:2" ht="16.5" customHeight="1" hidden="1">
      <c r="A29" s="5" t="s">
        <v>8</v>
      </c>
      <c r="B29" s="1">
        <v>0.25</v>
      </c>
    </row>
    <row r="30" spans="1:2" ht="28.5" customHeight="1" hidden="1">
      <c r="A30" s="5" t="s">
        <v>9</v>
      </c>
      <c r="B30" s="1"/>
    </row>
    <row r="31" spans="1:2" ht="18" customHeight="1" hidden="1">
      <c r="A31" s="5" t="s">
        <v>10</v>
      </c>
      <c r="B31" s="1">
        <v>0.04</v>
      </c>
    </row>
    <row r="32" spans="1:2" ht="15" customHeight="1" hidden="1">
      <c r="A32" s="5" t="s">
        <v>32</v>
      </c>
      <c r="B32" s="1">
        <v>0.04</v>
      </c>
    </row>
    <row r="33" spans="1:2" ht="16.5" customHeight="1" hidden="1">
      <c r="A33" s="5" t="s">
        <v>11</v>
      </c>
      <c r="B33" s="1">
        <v>0.02</v>
      </c>
    </row>
    <row r="34" spans="1:2" ht="15.75" customHeight="1" hidden="1">
      <c r="A34" s="5" t="s">
        <v>12</v>
      </c>
      <c r="B34" s="1">
        <v>0.08</v>
      </c>
    </row>
    <row r="35" spans="1:2" ht="15" customHeight="1" hidden="1">
      <c r="A35" s="5" t="s">
        <v>13</v>
      </c>
      <c r="B35" s="1">
        <v>0.01</v>
      </c>
    </row>
    <row r="43" ht="12.75">
      <c r="B43" s="16"/>
    </row>
    <row r="44" ht="13.5" customHeight="1">
      <c r="B44" s="16"/>
    </row>
    <row r="45" ht="13.5" customHeight="1">
      <c r="B45" s="16"/>
    </row>
  </sheetData>
  <sheetProtection/>
  <mergeCells count="5">
    <mergeCell ref="A2:B2"/>
    <mergeCell ref="A3:B3"/>
    <mergeCell ref="A4:B4"/>
    <mergeCell ref="A5:B5"/>
    <mergeCell ref="A7:B7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B48"/>
  <sheetViews>
    <sheetView zoomScalePageLayoutView="0" workbookViewId="0" topLeftCell="A6">
      <selection activeCell="B39" sqref="B39"/>
    </sheetView>
  </sheetViews>
  <sheetFormatPr defaultColWidth="16.875" defaultRowHeight="12.75"/>
  <cols>
    <col min="1" max="1" width="59.375" style="15" customWidth="1"/>
    <col min="2" max="2" width="21.50390625" style="14" customWidth="1"/>
    <col min="3" max="3" width="16.875" style="13" customWidth="1"/>
    <col min="4" max="4" width="23.125" style="13" customWidth="1"/>
    <col min="5" max="5" width="25.625" style="13" customWidth="1"/>
    <col min="6" max="16384" width="16.875" style="13" customWidth="1"/>
  </cols>
  <sheetData>
    <row r="2" spans="1:2" ht="17.25" customHeight="1">
      <c r="A2" s="24" t="s">
        <v>35</v>
      </c>
      <c r="B2" s="24"/>
    </row>
    <row r="3" spans="1:2" ht="17.25" customHeight="1">
      <c r="A3" s="24" t="s">
        <v>33</v>
      </c>
      <c r="B3" s="24"/>
    </row>
    <row r="4" spans="1:2" ht="17.25" customHeight="1">
      <c r="A4" s="24" t="s">
        <v>0</v>
      </c>
      <c r="B4" s="24"/>
    </row>
    <row r="5" spans="1:2" ht="17.25" customHeight="1">
      <c r="A5" s="24" t="s">
        <v>34</v>
      </c>
      <c r="B5" s="24"/>
    </row>
    <row r="6" spans="1:2" ht="17.25" customHeight="1">
      <c r="A6" s="6"/>
      <c r="B6" s="7"/>
    </row>
    <row r="7" spans="1:2" ht="31.5" customHeight="1">
      <c r="A7" s="25" t="s">
        <v>36</v>
      </c>
      <c r="B7" s="25"/>
    </row>
    <row r="8" spans="1:2" s="18" customFormat="1" ht="36" customHeight="1">
      <c r="A8" s="17" t="s">
        <v>1</v>
      </c>
      <c r="B8" s="9">
        <f>B10+B11+B29</f>
        <v>21.31</v>
      </c>
    </row>
    <row r="9" spans="1:2" s="22" customFormat="1" ht="15" customHeight="1">
      <c r="A9" s="20" t="s">
        <v>2</v>
      </c>
      <c r="B9" s="21"/>
    </row>
    <row r="10" spans="1:2" s="19" customFormat="1" ht="33.75" customHeight="1">
      <c r="A10" s="17" t="s">
        <v>14</v>
      </c>
      <c r="B10" s="9">
        <v>3.65</v>
      </c>
    </row>
    <row r="11" spans="1:2" s="19" customFormat="1" ht="34.5" customHeight="1">
      <c r="A11" s="17" t="s">
        <v>3</v>
      </c>
      <c r="B11" s="9">
        <f>SUM(B13:B28)</f>
        <v>14.75</v>
      </c>
    </row>
    <row r="12" spans="1:2" s="2" customFormat="1" ht="16.5" customHeight="1">
      <c r="A12" s="11" t="s">
        <v>2</v>
      </c>
      <c r="B12" s="9"/>
    </row>
    <row r="13" spans="1:2" s="2" customFormat="1" ht="18.75" customHeight="1">
      <c r="A13" s="8" t="s">
        <v>18</v>
      </c>
      <c r="B13" s="10">
        <v>2.49</v>
      </c>
    </row>
    <row r="14" spans="1:2" s="2" customFormat="1" ht="18" customHeight="1">
      <c r="A14" s="8" t="s">
        <v>19</v>
      </c>
      <c r="B14" s="10">
        <v>0.85</v>
      </c>
    </row>
    <row r="15" spans="1:2" s="2" customFormat="1" ht="16.5" customHeight="1">
      <c r="A15" s="8" t="s">
        <v>20</v>
      </c>
      <c r="B15" s="10">
        <v>0.06</v>
      </c>
    </row>
    <row r="16" spans="1:2" s="2" customFormat="1" ht="18.75" customHeight="1">
      <c r="A16" s="8" t="s">
        <v>21</v>
      </c>
      <c r="B16" s="10">
        <v>1.27</v>
      </c>
    </row>
    <row r="17" spans="1:2" s="2" customFormat="1" ht="33" customHeight="1">
      <c r="A17" s="8" t="s">
        <v>15</v>
      </c>
      <c r="B17" s="10">
        <v>0.05</v>
      </c>
    </row>
    <row r="18" spans="1:2" s="2" customFormat="1" ht="16.5" customHeight="1">
      <c r="A18" s="8" t="s">
        <v>16</v>
      </c>
      <c r="B18" s="10">
        <v>2.33</v>
      </c>
    </row>
    <row r="19" spans="1:2" s="2" customFormat="1" ht="16.5" customHeight="1">
      <c r="A19" s="8" t="s">
        <v>22</v>
      </c>
      <c r="B19" s="10">
        <v>1.6</v>
      </c>
    </row>
    <row r="20" spans="1:2" s="2" customFormat="1" ht="19.5" customHeight="1">
      <c r="A20" s="8" t="s">
        <v>23</v>
      </c>
      <c r="B20" s="10">
        <v>1.95</v>
      </c>
    </row>
    <row r="21" spans="1:2" s="2" customFormat="1" ht="18.75" customHeight="1">
      <c r="A21" s="8" t="s">
        <v>24</v>
      </c>
      <c r="B21" s="10">
        <v>0.85</v>
      </c>
    </row>
    <row r="22" spans="1:2" s="2" customFormat="1" ht="18.75" customHeight="1" hidden="1">
      <c r="A22" s="12" t="s">
        <v>5</v>
      </c>
      <c r="B22" s="10"/>
    </row>
    <row r="23" spans="1:2" s="2" customFormat="1" ht="18.75" customHeight="1" hidden="1">
      <c r="A23" s="12" t="s">
        <v>4</v>
      </c>
      <c r="B23" s="10"/>
    </row>
    <row r="24" spans="1:2" s="2" customFormat="1" ht="18.75" customHeight="1">
      <c r="A24" s="8" t="s">
        <v>25</v>
      </c>
      <c r="B24" s="23">
        <v>0.07</v>
      </c>
    </row>
    <row r="25" spans="1:2" s="2" customFormat="1" ht="18" customHeight="1">
      <c r="A25" s="8" t="s">
        <v>26</v>
      </c>
      <c r="B25" s="23">
        <v>0.07</v>
      </c>
    </row>
    <row r="26" spans="1:2" s="2" customFormat="1" ht="18.75" customHeight="1">
      <c r="A26" s="8" t="s">
        <v>27</v>
      </c>
      <c r="B26" s="10">
        <v>0.18</v>
      </c>
    </row>
    <row r="27" spans="1:2" s="2" customFormat="1" ht="32.25">
      <c r="A27" s="8" t="s">
        <v>28</v>
      </c>
      <c r="B27" s="10">
        <v>1.08</v>
      </c>
    </row>
    <row r="28" spans="1:2" s="2" customFormat="1" ht="18.75" customHeight="1">
      <c r="A28" s="8" t="s">
        <v>29</v>
      </c>
      <c r="B28" s="10">
        <v>1.9</v>
      </c>
    </row>
    <row r="29" spans="1:2" s="19" customFormat="1" ht="19.5" customHeight="1">
      <c r="A29" s="17" t="s">
        <v>6</v>
      </c>
      <c r="B29" s="9">
        <f>2.91</f>
        <v>2.91</v>
      </c>
    </row>
    <row r="30" spans="1:2" s="2" customFormat="1" ht="15" customHeight="1" hidden="1">
      <c r="A30" s="4" t="s">
        <v>7</v>
      </c>
      <c r="B30" s="3"/>
    </row>
    <row r="31" spans="1:2" ht="15.75" customHeight="1" hidden="1">
      <c r="A31" s="5" t="s">
        <v>17</v>
      </c>
      <c r="B31" s="1">
        <f>B29-B32-B34-B35-B36-B37-B38</f>
        <v>2.47</v>
      </c>
    </row>
    <row r="32" spans="1:2" ht="16.5" customHeight="1" hidden="1">
      <c r="A32" s="5" t="s">
        <v>8</v>
      </c>
      <c r="B32" s="1">
        <v>0.25</v>
      </c>
    </row>
    <row r="33" spans="1:2" ht="28.5" customHeight="1" hidden="1">
      <c r="A33" s="5" t="s">
        <v>9</v>
      </c>
      <c r="B33" s="1"/>
    </row>
    <row r="34" spans="1:2" ht="18" customHeight="1" hidden="1">
      <c r="A34" s="5" t="s">
        <v>10</v>
      </c>
      <c r="B34" s="1">
        <v>0.04</v>
      </c>
    </row>
    <row r="35" spans="1:2" ht="15" customHeight="1" hidden="1">
      <c r="A35" s="5" t="s">
        <v>32</v>
      </c>
      <c r="B35" s="1">
        <v>0.04</v>
      </c>
    </row>
    <row r="36" spans="1:2" ht="16.5" customHeight="1" hidden="1">
      <c r="A36" s="5" t="s">
        <v>11</v>
      </c>
      <c r="B36" s="1">
        <v>0.02</v>
      </c>
    </row>
    <row r="37" spans="1:2" ht="15.75" customHeight="1" hidden="1">
      <c r="A37" s="5" t="s">
        <v>12</v>
      </c>
      <c r="B37" s="1">
        <v>0.08</v>
      </c>
    </row>
    <row r="38" spans="1:2" ht="15" customHeight="1" hidden="1">
      <c r="A38" s="5" t="s">
        <v>13</v>
      </c>
      <c r="B38" s="1">
        <v>0.01</v>
      </c>
    </row>
    <row r="46" ht="12.75">
      <c r="B46" s="16"/>
    </row>
    <row r="47" ht="13.5" customHeight="1">
      <c r="B47" s="16"/>
    </row>
    <row r="48" ht="13.5" customHeight="1">
      <c r="B48" s="16"/>
    </row>
  </sheetData>
  <sheetProtection/>
  <mergeCells count="5">
    <mergeCell ref="A2:B2"/>
    <mergeCell ref="A3:B3"/>
    <mergeCell ref="A4:B4"/>
    <mergeCell ref="A5:B5"/>
    <mergeCell ref="A7:B7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50"/>
  <sheetViews>
    <sheetView zoomScalePageLayoutView="0" workbookViewId="0" topLeftCell="A1">
      <selection activeCell="B10" sqref="B10"/>
    </sheetView>
  </sheetViews>
  <sheetFormatPr defaultColWidth="16.875" defaultRowHeight="12.75"/>
  <cols>
    <col min="1" max="1" width="59.375" style="15" customWidth="1"/>
    <col min="2" max="2" width="21.50390625" style="14" customWidth="1"/>
    <col min="3" max="3" width="16.875" style="13" customWidth="1"/>
    <col min="4" max="4" width="23.125" style="13" customWidth="1"/>
    <col min="5" max="5" width="25.625" style="13" customWidth="1"/>
    <col min="6" max="16384" width="16.875" style="13" customWidth="1"/>
  </cols>
  <sheetData>
    <row r="2" spans="1:2" ht="17.25" customHeight="1">
      <c r="A2" s="24" t="s">
        <v>35</v>
      </c>
      <c r="B2" s="24"/>
    </row>
    <row r="3" spans="1:2" ht="17.25" customHeight="1">
      <c r="A3" s="24" t="s">
        <v>33</v>
      </c>
      <c r="B3" s="24"/>
    </row>
    <row r="4" spans="1:2" ht="17.25" customHeight="1">
      <c r="A4" s="24" t="s">
        <v>0</v>
      </c>
      <c r="B4" s="24"/>
    </row>
    <row r="5" spans="1:2" ht="17.25" customHeight="1">
      <c r="A5" s="24" t="s">
        <v>34</v>
      </c>
      <c r="B5" s="24"/>
    </row>
    <row r="6" spans="1:2" ht="17.25" customHeight="1">
      <c r="A6" s="6"/>
      <c r="B6" s="7"/>
    </row>
    <row r="7" spans="1:2" ht="33" customHeight="1">
      <c r="A7" s="25" t="s">
        <v>37</v>
      </c>
      <c r="B7" s="25"/>
    </row>
    <row r="8" spans="1:2" s="18" customFormat="1" ht="36" customHeight="1">
      <c r="A8" s="17" t="s">
        <v>1</v>
      </c>
      <c r="B8" s="9">
        <f>B10+B11+B31</f>
        <v>22.69</v>
      </c>
    </row>
    <row r="9" spans="1:2" s="22" customFormat="1" ht="15" customHeight="1">
      <c r="A9" s="20" t="s">
        <v>2</v>
      </c>
      <c r="B9" s="21"/>
    </row>
    <row r="10" spans="1:2" s="19" customFormat="1" ht="33.75" customHeight="1">
      <c r="A10" s="17" t="s">
        <v>14</v>
      </c>
      <c r="B10" s="9">
        <v>3.78</v>
      </c>
    </row>
    <row r="11" spans="1:2" s="19" customFormat="1" ht="34.5" customHeight="1">
      <c r="A11" s="17" t="s">
        <v>3</v>
      </c>
      <c r="B11" s="9">
        <f>SUM(B13:B30)</f>
        <v>16</v>
      </c>
    </row>
    <row r="12" spans="1:2" s="2" customFormat="1" ht="16.5" customHeight="1">
      <c r="A12" s="11" t="s">
        <v>2</v>
      </c>
      <c r="B12" s="9"/>
    </row>
    <row r="13" spans="1:2" s="2" customFormat="1" ht="18.75" customHeight="1">
      <c r="A13" s="8" t="s">
        <v>18</v>
      </c>
      <c r="B13" s="10">
        <v>2.49</v>
      </c>
    </row>
    <row r="14" spans="1:2" s="2" customFormat="1" ht="18" customHeight="1">
      <c r="A14" s="8" t="s">
        <v>19</v>
      </c>
      <c r="B14" s="10">
        <v>0.85</v>
      </c>
    </row>
    <row r="15" spans="1:2" s="2" customFormat="1" ht="16.5" customHeight="1">
      <c r="A15" s="8" t="s">
        <v>20</v>
      </c>
      <c r="B15" s="10">
        <v>0.06</v>
      </c>
    </row>
    <row r="16" spans="1:2" s="2" customFormat="1" ht="18.75" customHeight="1">
      <c r="A16" s="8" t="s">
        <v>21</v>
      </c>
      <c r="B16" s="10">
        <v>1.27</v>
      </c>
    </row>
    <row r="17" spans="1:2" s="2" customFormat="1" ht="33" customHeight="1">
      <c r="A17" s="8" t="s">
        <v>15</v>
      </c>
      <c r="B17" s="10">
        <v>0.05</v>
      </c>
    </row>
    <row r="18" spans="1:2" s="2" customFormat="1" ht="16.5" customHeight="1">
      <c r="A18" s="8" t="s">
        <v>16</v>
      </c>
      <c r="B18" s="10">
        <v>2.52</v>
      </c>
    </row>
    <row r="19" spans="1:2" s="2" customFormat="1" ht="16.5" customHeight="1">
      <c r="A19" s="8" t="s">
        <v>22</v>
      </c>
      <c r="B19" s="10">
        <v>1.6</v>
      </c>
    </row>
    <row r="20" spans="1:2" s="2" customFormat="1" ht="19.5" customHeight="1">
      <c r="A20" s="8" t="s">
        <v>23</v>
      </c>
      <c r="B20" s="10">
        <v>1.95</v>
      </c>
    </row>
    <row r="21" spans="1:2" s="2" customFormat="1" ht="18.75" customHeight="1">
      <c r="A21" s="8" t="s">
        <v>24</v>
      </c>
      <c r="B21" s="10">
        <v>0.85</v>
      </c>
    </row>
    <row r="22" spans="1:2" s="2" customFormat="1" ht="18.75" customHeight="1" hidden="1">
      <c r="A22" s="12" t="s">
        <v>5</v>
      </c>
      <c r="B22" s="10"/>
    </row>
    <row r="23" spans="1:2" s="2" customFormat="1" ht="18.75" customHeight="1" hidden="1">
      <c r="A23" s="12" t="s">
        <v>4</v>
      </c>
      <c r="B23" s="10"/>
    </row>
    <row r="24" spans="1:2" s="2" customFormat="1" ht="18.75" customHeight="1">
      <c r="A24" s="8" t="s">
        <v>25</v>
      </c>
      <c r="B24" s="23">
        <v>0.07</v>
      </c>
    </row>
    <row r="25" spans="1:2" s="2" customFormat="1" ht="18" customHeight="1">
      <c r="A25" s="8" t="s">
        <v>26</v>
      </c>
      <c r="B25" s="23">
        <v>0.07</v>
      </c>
    </row>
    <row r="26" spans="1:2" s="2" customFormat="1" ht="18.75" customHeight="1">
      <c r="A26" s="8" t="s">
        <v>27</v>
      </c>
      <c r="B26" s="10">
        <v>0.18</v>
      </c>
    </row>
    <row r="27" spans="1:2" s="2" customFormat="1" ht="32.25">
      <c r="A27" s="8" t="s">
        <v>28</v>
      </c>
      <c r="B27" s="10">
        <v>1.08</v>
      </c>
    </row>
    <row r="28" spans="1:2" s="2" customFormat="1" ht="18.75" customHeight="1">
      <c r="A28" s="8" t="s">
        <v>29</v>
      </c>
      <c r="B28" s="10">
        <v>1.9</v>
      </c>
    </row>
    <row r="29" spans="1:2" s="2" customFormat="1" ht="18" customHeight="1">
      <c r="A29" s="8" t="s">
        <v>30</v>
      </c>
      <c r="B29" s="10">
        <v>0.06</v>
      </c>
    </row>
    <row r="30" spans="1:2" s="2" customFormat="1" ht="35.25" customHeight="1">
      <c r="A30" s="8" t="s">
        <v>31</v>
      </c>
      <c r="B30" s="10">
        <v>1</v>
      </c>
    </row>
    <row r="31" spans="1:2" s="19" customFormat="1" ht="19.5" customHeight="1">
      <c r="A31" s="17" t="s">
        <v>6</v>
      </c>
      <c r="B31" s="9">
        <v>2.91</v>
      </c>
    </row>
    <row r="32" spans="1:2" s="2" customFormat="1" ht="15" customHeight="1" hidden="1">
      <c r="A32" s="4" t="s">
        <v>7</v>
      </c>
      <c r="B32" s="3"/>
    </row>
    <row r="33" spans="1:2" ht="15.75" customHeight="1" hidden="1">
      <c r="A33" s="5" t="s">
        <v>17</v>
      </c>
      <c r="B33" s="1">
        <f>B31-B34-B36-B37-B38-B39-B40</f>
        <v>2.47</v>
      </c>
    </row>
    <row r="34" spans="1:2" ht="16.5" customHeight="1" hidden="1">
      <c r="A34" s="5" t="s">
        <v>8</v>
      </c>
      <c r="B34" s="1">
        <v>0.25</v>
      </c>
    </row>
    <row r="35" spans="1:2" ht="28.5" customHeight="1" hidden="1">
      <c r="A35" s="5" t="s">
        <v>9</v>
      </c>
      <c r="B35" s="1"/>
    </row>
    <row r="36" spans="1:2" ht="18" customHeight="1" hidden="1">
      <c r="A36" s="5" t="s">
        <v>10</v>
      </c>
      <c r="B36" s="1">
        <v>0.04</v>
      </c>
    </row>
    <row r="37" spans="1:2" ht="15" customHeight="1" hidden="1">
      <c r="A37" s="5" t="s">
        <v>32</v>
      </c>
      <c r="B37" s="1">
        <v>0.04</v>
      </c>
    </row>
    <row r="38" spans="1:2" ht="16.5" customHeight="1" hidden="1">
      <c r="A38" s="5" t="s">
        <v>11</v>
      </c>
      <c r="B38" s="1">
        <v>0.02</v>
      </c>
    </row>
    <row r="39" spans="1:2" ht="15.75" customHeight="1" hidden="1">
      <c r="A39" s="5" t="s">
        <v>12</v>
      </c>
      <c r="B39" s="1">
        <v>0.08</v>
      </c>
    </row>
    <row r="40" spans="1:2" ht="15" customHeight="1" hidden="1">
      <c r="A40" s="5" t="s">
        <v>13</v>
      </c>
      <c r="B40" s="1">
        <v>0.01</v>
      </c>
    </row>
    <row r="48" ht="12.75">
      <c r="B48" s="16"/>
    </row>
    <row r="49" ht="13.5" customHeight="1">
      <c r="B49" s="16"/>
    </row>
    <row r="50" ht="13.5" customHeight="1">
      <c r="B50" s="16"/>
    </row>
  </sheetData>
  <sheetProtection/>
  <mergeCells count="5">
    <mergeCell ref="A2:B2"/>
    <mergeCell ref="A3:B3"/>
    <mergeCell ref="A4:B4"/>
    <mergeCell ref="A5:B5"/>
    <mergeCell ref="A7:B7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i.klucheva</dc:creator>
  <cp:keywords/>
  <dc:description/>
  <cp:lastModifiedBy>RWT</cp:lastModifiedBy>
  <cp:lastPrinted>2015-04-13T08:24:14Z</cp:lastPrinted>
  <dcterms:created xsi:type="dcterms:W3CDTF">2008-01-23T07:06:34Z</dcterms:created>
  <dcterms:modified xsi:type="dcterms:W3CDTF">2015-04-13T08:38:39Z</dcterms:modified>
  <cp:category/>
  <cp:version/>
  <cp:contentType/>
  <cp:contentStatus/>
</cp:coreProperties>
</file>